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1" sheetId="1" r:id="rId1"/>
  </sheets>
  <externalReferences>
    <externalReference r:id="rId2"/>
    <externalReference r:id="rId3"/>
    <externalReference r:id="rId4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E17" i="1"/>
  <c r="C17" i="1"/>
  <c r="J16" i="1"/>
  <c r="I16" i="1"/>
  <c r="H16" i="1"/>
  <c r="G16" i="1"/>
  <c r="E16" i="1"/>
  <c r="D16" i="1"/>
  <c r="C16" i="1"/>
  <c r="J15" i="1"/>
  <c r="I15" i="1"/>
  <c r="H15" i="1"/>
  <c r="G15" i="1"/>
  <c r="E15" i="1"/>
  <c r="D15" i="1"/>
  <c r="C15" i="1"/>
  <c r="J12" i="1"/>
  <c r="I12" i="1"/>
  <c r="H12" i="1"/>
  <c r="G12" i="1"/>
  <c r="F12" i="1"/>
  <c r="E12" i="1"/>
  <c r="D12" i="1"/>
  <c r="C12" i="1"/>
  <c r="E7" i="1"/>
  <c r="D7" i="1"/>
  <c r="C7" i="1"/>
  <c r="I6" i="1"/>
  <c r="H6" i="1"/>
  <c r="G6" i="1"/>
  <c r="E6" i="1"/>
  <c r="D6" i="1"/>
  <c r="C6" i="1"/>
  <c r="J5" i="1"/>
  <c r="I5" i="1"/>
  <c r="H5" i="1"/>
  <c r="G5" i="1"/>
  <c r="E5" i="1"/>
  <c r="D5" i="1"/>
  <c r="C5" i="1"/>
  <c r="J4" i="1"/>
  <c r="I4" i="1"/>
  <c r="G4" i="1"/>
  <c r="E4" i="1"/>
  <c r="D4" i="1"/>
  <c r="C4" i="1"/>
</calcChain>
</file>

<file path=xl/sharedStrings.xml><?xml version="1.0" encoding="utf-8"?>
<sst xmlns="http://schemas.openxmlformats.org/spreadsheetml/2006/main" count="34" uniqueCount="34">
  <si>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</si>
  <si>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</si>
  <si>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</si>
  <si>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</si>
  <si>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</si>
  <si>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</si>
  <si>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</si>
  <si>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</si>
  <si>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</si>
  <si>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</si>
  <si>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</si>
  <si>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</si>
  <si>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</si>
  <si>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</si>
  <si>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</si>
  <si>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</si>
  <si>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</si>
  <si>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</si>
  <si>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</si>
  <si>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</si>
  <si>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</si>
  <si>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</si>
  <si>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</si>
  <si>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</si>
  <si>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</si>
  <si>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</si>
  <si>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Тефтели из говядины с рисом "Ёжики"</t>
  </si>
  <si>
    <t>гарнир</t>
  </si>
  <si>
    <t>сладкое</t>
  </si>
  <si>
    <t>хлеб бел.</t>
  </si>
  <si>
    <t>Хлеб пшеничный</t>
  </si>
  <si>
    <t>хлеб черн.</t>
  </si>
  <si>
    <t>хлеб ржано-пшеничный</t>
  </si>
  <si>
    <t>26.11.2024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</si>
</sst>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1.11%2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геркулесовая молочная с маслом и сахаром</v>
          </cell>
          <cell r="E4">
            <v>220</v>
          </cell>
          <cell r="G4">
            <v>128.9</v>
          </cell>
          <cell r="I4">
            <v>5.41</v>
          </cell>
          <cell r="J4">
            <v>18.489999999999998</v>
          </cell>
        </row>
        <row r="5">
          <cell r="C5">
            <v>376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6.2</v>
          </cell>
        </row>
        <row r="7">
          <cell r="D7" t="str">
            <v>Пряник</v>
          </cell>
          <cell r="E7">
            <v>60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G16">
            <v>41</v>
          </cell>
          <cell r="H16">
            <v>0</v>
          </cell>
          <cell r="I16">
            <v>0</v>
          </cell>
          <cell r="J16">
            <v>10</v>
          </cell>
        </row>
        <row r="17">
          <cell r="C17">
            <v>1</v>
          </cell>
          <cell r="E17">
            <v>20</v>
          </cell>
          <cell r="G17">
            <v>42.8</v>
          </cell>
          <cell r="H17">
            <v>1.2</v>
          </cell>
          <cell r="I17">
            <v>2.5</v>
          </cell>
          <cell r="J17">
            <v>8</v>
          </cell>
        </row>
        <row r="18">
          <cell r="C18">
            <v>1</v>
          </cell>
          <cell r="E18">
            <v>30</v>
          </cell>
          <cell r="G18">
            <v>64.400000000000006</v>
          </cell>
          <cell r="H18">
            <v>1.7</v>
          </cell>
          <cell r="I18">
            <v>3.5</v>
          </cell>
          <cell r="J18">
            <v>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309</v>
          </cell>
          <cell r="D14" t="str">
            <v>Макароны отварные</v>
          </cell>
          <cell r="E14">
            <v>150</v>
          </cell>
          <cell r="G14">
            <v>168.6</v>
          </cell>
          <cell r="H14">
            <v>13.16</v>
          </cell>
          <cell r="I14">
            <v>14.03</v>
          </cell>
          <cell r="J14">
            <v>86.9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 t="s">
        <v>33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f>'[1]1'!C4</f>
        <v>173</v>
      </c>
      <c r="D4" s="10" t="str">
        <f>'[1]1'!D4</f>
        <v>Каша геркулесовая молочная с маслом и сахаром</v>
      </c>
      <c r="E4" s="11">
        <f>'[1]1'!E4</f>
        <v>220</v>
      </c>
      <c r="F4" s="12">
        <v>7</v>
      </c>
      <c r="G4" s="11">
        <f>'[1]1'!G4</f>
        <v>128.9</v>
      </c>
      <c r="H4" s="11">
        <v>7</v>
      </c>
      <c r="I4" s="11">
        <f>'[1]1'!I4</f>
        <v>5.41</v>
      </c>
      <c r="J4" s="13">
        <f>'[1]1'!J4</f>
        <v>18.489999999999998</v>
      </c>
    </row>
    <row r="5" spans="1:10" x14ac:dyDescent="0.25">
      <c r="A5" s="14"/>
      <c r="B5" s="15" t="s">
        <v>16</v>
      </c>
      <c r="C5" s="16">
        <f>'[1]1'!C5</f>
        <v>376</v>
      </c>
      <c r="D5" s="16" t="str">
        <f>'[1]1'!D5</f>
        <v>Чай с сахаром</v>
      </c>
      <c r="E5" s="17">
        <f>'[1]1'!E5</f>
        <v>200</v>
      </c>
      <c r="F5" s="18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25">
      <c r="A6" s="14"/>
      <c r="B6" s="15" t="s">
        <v>17</v>
      </c>
      <c r="C6" s="16">
        <f>'[1]1'!C6</f>
        <v>1</v>
      </c>
      <c r="D6" s="16" t="str">
        <f>'[1]1'!D6</f>
        <v>Хлеб пшеничный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6.2</v>
      </c>
      <c r="J6" s="19">
        <v>21</v>
      </c>
    </row>
    <row r="7" spans="1:10" x14ac:dyDescent="0.25">
      <c r="A7" s="14"/>
      <c r="B7" s="16" t="s">
        <v>18</v>
      </c>
      <c r="C7" s="16">
        <f>'[1]1'!C7</f>
        <v>0</v>
      </c>
      <c r="D7" s="16" t="str">
        <f>'[1]1'!D7</f>
        <v>Пряник</v>
      </c>
      <c r="E7" s="17">
        <f>'[1]1'!E7</f>
        <v>60</v>
      </c>
      <c r="F7" s="18">
        <v>9</v>
      </c>
      <c r="G7" s="17">
        <v>170</v>
      </c>
      <c r="H7" s="17">
        <v>7</v>
      </c>
      <c r="I7" s="17">
        <v>6</v>
      </c>
      <c r="J7" s="19">
        <v>23</v>
      </c>
    </row>
    <row r="8" spans="1:10" x14ac:dyDescent="0.25">
      <c r="A8" s="20"/>
      <c r="B8" s="21"/>
      <c r="C8" s="21"/>
      <c r="D8" s="21"/>
      <c r="E8" s="22"/>
      <c r="F8" s="23"/>
      <c r="G8" s="22"/>
      <c r="H8" s="22"/>
      <c r="I8" s="22"/>
      <c r="J8" s="24"/>
    </row>
    <row r="9" spans="1:10" x14ac:dyDescent="0.25">
      <c r="A9" s="8" t="s">
        <v>19</v>
      </c>
      <c r="B9" s="25" t="s">
        <v>20</v>
      </c>
      <c r="C9" s="10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21</v>
      </c>
      <c r="B12" s="26" t="s">
        <v>22</v>
      </c>
      <c r="C12" s="27">
        <f>'[2]1'!C12</f>
        <v>29</v>
      </c>
      <c r="D12" s="27" t="str">
        <f>'[2]1'!D12</f>
        <v>Зелёный горошек консервированный</v>
      </c>
      <c r="E12" s="28">
        <f>'[2]1'!E12</f>
        <v>60</v>
      </c>
      <c r="F12" s="29">
        <f>'[2]1'!F12</f>
        <v>8</v>
      </c>
      <c r="G12" s="28">
        <f>'[2]1'!G12</f>
        <v>73.2</v>
      </c>
      <c r="H12" s="28">
        <f>'[2]1'!H12</f>
        <v>1.2</v>
      </c>
      <c r="I12" s="28">
        <f>'[2]1'!I12</f>
        <v>5.4</v>
      </c>
      <c r="J12" s="30">
        <f>'[2]1'!J12</f>
        <v>5.0999999999999996</v>
      </c>
    </row>
    <row r="13" spans="1:10" x14ac:dyDescent="0.25">
      <c r="A13" s="14"/>
      <c r="B13" s="15" t="s">
        <v>23</v>
      </c>
      <c r="C13" s="16">
        <v>82</v>
      </c>
      <c r="D13" s="31" t="s">
        <v>24</v>
      </c>
      <c r="E13" s="17">
        <v>250</v>
      </c>
      <c r="F13" s="18">
        <v>11</v>
      </c>
      <c r="G13" s="17">
        <v>156.80000000000001</v>
      </c>
      <c r="H13" s="17">
        <v>15.3</v>
      </c>
      <c r="I13" s="17">
        <v>28.9</v>
      </c>
      <c r="J13" s="19">
        <v>14.87</v>
      </c>
    </row>
    <row r="14" spans="1:10" x14ac:dyDescent="0.25">
      <c r="A14" s="14"/>
      <c r="B14" s="15" t="s">
        <v>25</v>
      </c>
      <c r="C14" s="16">
        <v>279</v>
      </c>
      <c r="D14" s="31" t="s">
        <v>26</v>
      </c>
      <c r="E14" s="17">
        <v>100</v>
      </c>
      <c r="F14" s="18">
        <v>14</v>
      </c>
      <c r="G14" s="17">
        <v>125</v>
      </c>
      <c r="H14" s="17">
        <v>4.5199999999999996</v>
      </c>
      <c r="I14" s="17">
        <v>5.0199999999999996</v>
      </c>
      <c r="J14" s="19">
        <v>5.7</v>
      </c>
    </row>
    <row r="15" spans="1:10" x14ac:dyDescent="0.25">
      <c r="A15" s="14"/>
      <c r="B15" s="15" t="s">
        <v>27</v>
      </c>
      <c r="C15" s="16">
        <f>'[3]1'!C14</f>
        <v>309</v>
      </c>
      <c r="D15" s="31" t="str">
        <f>'[3]1'!D14</f>
        <v>Макароны отварные</v>
      </c>
      <c r="E15" s="17">
        <f>'[3]1'!E14</f>
        <v>150</v>
      </c>
      <c r="F15" s="18">
        <v>10.5</v>
      </c>
      <c r="G15" s="17">
        <f>'[3]1'!G14</f>
        <v>168.6</v>
      </c>
      <c r="H15" s="17">
        <f>'[3]1'!H14</f>
        <v>13.16</v>
      </c>
      <c r="I15" s="17">
        <f>'[3]1'!I14</f>
        <v>14.03</v>
      </c>
      <c r="J15" s="19">
        <f>'[3]1'!J14</f>
        <v>86.9</v>
      </c>
    </row>
    <row r="16" spans="1:10" x14ac:dyDescent="0.25">
      <c r="A16" s="14"/>
      <c r="B16" s="15" t="s">
        <v>28</v>
      </c>
      <c r="C16" s="16">
        <f>'[1]1'!C16</f>
        <v>377</v>
      </c>
      <c r="D16" s="31" t="str">
        <f>'[1]1'!D16</f>
        <v>Чай с сахаром и лимоном</v>
      </c>
      <c r="E16" s="17">
        <f>'[1]1'!E16</f>
        <v>200</v>
      </c>
      <c r="F16" s="18">
        <v>3.5</v>
      </c>
      <c r="G16" s="17">
        <f>'[1]1'!G16</f>
        <v>41</v>
      </c>
      <c r="H16" s="17">
        <f>'[1]1'!H16</f>
        <v>0</v>
      </c>
      <c r="I16" s="17">
        <f>'[1]1'!I16</f>
        <v>0</v>
      </c>
      <c r="J16" s="19">
        <f>'[1]1'!J16</f>
        <v>10</v>
      </c>
    </row>
    <row r="17" spans="1:10" x14ac:dyDescent="0.25">
      <c r="A17" s="14"/>
      <c r="B17" s="15" t="s">
        <v>29</v>
      </c>
      <c r="C17" s="16">
        <f>'[1]1'!C17</f>
        <v>1</v>
      </c>
      <c r="D17" s="31" t="s">
        <v>30</v>
      </c>
      <c r="E17" s="17">
        <f>'[1]1'!E17</f>
        <v>20</v>
      </c>
      <c r="F17" s="18">
        <v>1</v>
      </c>
      <c r="G17" s="17">
        <f>'[1]1'!G17</f>
        <v>42.8</v>
      </c>
      <c r="H17" s="17">
        <f>'[1]1'!H17</f>
        <v>1.2</v>
      </c>
      <c r="I17" s="17">
        <f>'[1]1'!I17</f>
        <v>2.5</v>
      </c>
      <c r="J17" s="19">
        <f>'[1]1'!J17</f>
        <v>8</v>
      </c>
    </row>
    <row r="18" spans="1:10" x14ac:dyDescent="0.25">
      <c r="A18" s="14"/>
      <c r="B18" s="15" t="s">
        <v>31</v>
      </c>
      <c r="C18" s="16">
        <f>'[1]1'!C18</f>
        <v>1</v>
      </c>
      <c r="D18" s="31" t="s">
        <v>32</v>
      </c>
      <c r="E18" s="17">
        <f>'[1]1'!E18</f>
        <v>30</v>
      </c>
      <c r="F18" s="18">
        <v>1.2</v>
      </c>
      <c r="G18" s="17">
        <f>'[1]1'!G18</f>
        <v>64.400000000000006</v>
      </c>
      <c r="H18" s="17">
        <f>'[1]1'!H18</f>
        <v>1.7</v>
      </c>
      <c r="I18" s="17">
        <f>'[1]1'!I18</f>
        <v>3.5</v>
      </c>
      <c r="J18" s="19">
        <f>'[1]1'!J18</f>
        <v>13</v>
      </c>
    </row>
    <row r="19" spans="1:10" x14ac:dyDescent="0.25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25">
      <c r="A20" s="20"/>
      <c r="B20" s="21"/>
      <c r="C20" s="21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2021-05-18T10:32:40Z</cp:lastPrinted>
  <dcterms:created xsi:type="dcterms:W3CDTF">2015-06-05T18:19:34Z</dcterms:created>
  <dcterms:modified xsi:type="dcterms:W3CDTF">2024-11-23T19:05:34Z</dcterms:modified>
  <dc:language>ru-RU</dc:language>
</cp:coreProperties>
</file>